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60" windowWidth="19440" windowHeight="11040"/>
  </bookViews>
  <sheets>
    <sheet name="Plan1" sheetId="1" r:id="rId1"/>
    <sheet name="Plan2" sheetId="2" r:id="rId2"/>
    <sheet name="Plan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I39" i="1" l="1"/>
  <c r="I40" i="1"/>
  <c r="B12" i="1" l="1"/>
</calcChain>
</file>

<file path=xl/sharedStrings.xml><?xml version="1.0" encoding="utf-8"?>
<sst xmlns="http://schemas.openxmlformats.org/spreadsheetml/2006/main" count="83" uniqueCount="26">
  <si>
    <t>CNPJ: 26.210.360.0001-01</t>
  </si>
  <si>
    <t>Data</t>
  </si>
  <si>
    <t>Nome</t>
  </si>
  <si>
    <t>Serviço Prestado</t>
  </si>
  <si>
    <t>Entrda</t>
  </si>
  <si>
    <t>Almoço</t>
  </si>
  <si>
    <t>Saída</t>
  </si>
  <si>
    <t>Regis lima Rabelo</t>
  </si>
  <si>
    <t>Serviço de Serralheiro</t>
  </si>
  <si>
    <t>Registro de Horas Profissional Alocado</t>
  </si>
  <si>
    <t>codigo</t>
  </si>
  <si>
    <t>dia</t>
  </si>
  <si>
    <t>dom</t>
  </si>
  <si>
    <t>seg</t>
  </si>
  <si>
    <t>ter</t>
  </si>
  <si>
    <t>qua</t>
  </si>
  <si>
    <t>qui</t>
  </si>
  <si>
    <t>sex</t>
  </si>
  <si>
    <t>sáb</t>
  </si>
  <si>
    <r>
      <t xml:space="preserve">Dados da Empresa: </t>
    </r>
    <r>
      <rPr>
        <sz val="12"/>
        <color theme="1"/>
        <rFont val="Calibri"/>
        <family val="2"/>
        <scheme val="minor"/>
      </rPr>
      <t>Felipe Jacob Pereira Moraes Projetos</t>
    </r>
  </si>
  <si>
    <t>Insc. Est: 645.801.391.117</t>
  </si>
  <si>
    <t>Insc. Mun: 336011</t>
  </si>
  <si>
    <t>Tel: (12) 3945-1873</t>
  </si>
  <si>
    <t>E-mail: administrativo@calculistadeaco.com.br</t>
  </si>
  <si>
    <t xml:space="preserve"> Serralheiro</t>
  </si>
  <si>
    <t>cirineu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</si>
</sst>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" fontId="0" fillId="0" borderId="7" xfId="0" applyNumberFormat="1" applyBorder="1" applyAlignment="1">
      <alignment horizontal="left"/>
    </xf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left"/>
    </xf>
    <xf numFmtId="16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3" borderId="7" xfId="0" applyFill="1" applyBorder="1"/>
    <xf numFmtId="164" fontId="0" fillId="3" borderId="7" xfId="0" applyNumberFormat="1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" fontId="0" fillId="2" borderId="7" xfId="0" applyNumberFormat="1" applyFill="1" applyBorder="1" applyAlignment="1">
      <alignment horizontal="left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0</xdr:row>
      <xdr:rowOff>0</xdr:rowOff>
    </xdr:from>
    <xdr:to>
      <xdr:col>3</xdr:col>
      <xdr:colOff>1133476</xdr:colOff>
      <xdr:row>8</xdr:row>
      <xdr:rowOff>188968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0"/>
          <a:ext cx="2914650" cy="1760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18" workbookViewId="0">
      <selection activeCell="P27" sqref="P27"/>
    </sheetView>
  </sheetViews>
  <sheetFormatPr defaultRowHeight="15" x14ac:dyDescent="0.25"/>
  <cols>
    <col min="1" max="2" width="9.140625" customWidth="1"/>
    <col min="3" max="3" width="16.7109375" bestFit="1" customWidth="1"/>
    <col min="4" max="4" width="20.7109375" bestFit="1" customWidth="1"/>
    <col min="8" max="9" width="0.140625" hidden="1" customWidth="1"/>
    <col min="10" max="13" width="9.140625" hidden="1" customWidth="1"/>
  </cols>
  <sheetData>
    <row r="1" spans="1:15" ht="18.75" x14ac:dyDescent="0.3">
      <c r="A1" s="17"/>
      <c r="B1" s="17"/>
      <c r="C1" s="17"/>
      <c r="D1" s="18"/>
      <c r="E1" s="25" t="s">
        <v>19</v>
      </c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x14ac:dyDescent="0.25">
      <c r="A2" s="17"/>
      <c r="B2" s="17"/>
      <c r="C2" s="17"/>
      <c r="D2" s="18"/>
      <c r="E2" s="19" t="s">
        <v>0</v>
      </c>
      <c r="F2" s="19"/>
      <c r="G2" s="19"/>
      <c r="H2" s="19"/>
      <c r="I2" s="19"/>
      <c r="J2" s="19"/>
      <c r="K2" s="19"/>
      <c r="L2" s="19"/>
      <c r="M2" s="20"/>
    </row>
    <row r="3" spans="1:15" x14ac:dyDescent="0.25">
      <c r="A3" s="17"/>
      <c r="B3" s="17"/>
      <c r="C3" s="17"/>
      <c r="D3" s="18"/>
      <c r="E3" s="23" t="s">
        <v>20</v>
      </c>
      <c r="F3" s="24"/>
      <c r="G3" s="24"/>
      <c r="H3" s="1"/>
      <c r="I3" s="1"/>
      <c r="J3" s="1"/>
      <c r="K3" s="1"/>
      <c r="L3" s="1"/>
      <c r="M3" s="1"/>
    </row>
    <row r="4" spans="1:15" x14ac:dyDescent="0.25">
      <c r="A4" s="17"/>
      <c r="B4" s="17"/>
      <c r="C4" s="17"/>
      <c r="D4" s="18"/>
      <c r="E4" s="23" t="s">
        <v>21</v>
      </c>
      <c r="F4" s="24"/>
      <c r="G4" s="24"/>
      <c r="H4" s="1"/>
      <c r="I4" s="1"/>
      <c r="J4" s="1"/>
      <c r="K4" s="1"/>
      <c r="L4" s="1"/>
      <c r="M4" s="1"/>
    </row>
    <row r="5" spans="1:15" x14ac:dyDescent="0.25">
      <c r="A5" s="17"/>
      <c r="B5" s="17"/>
      <c r="C5" s="17"/>
      <c r="D5" s="18"/>
      <c r="E5" s="23" t="s">
        <v>22</v>
      </c>
      <c r="F5" s="24"/>
      <c r="G5" s="24"/>
      <c r="H5" s="1"/>
      <c r="I5" s="1"/>
      <c r="J5" s="1"/>
      <c r="K5" s="1"/>
      <c r="L5" s="1"/>
      <c r="M5" s="1"/>
    </row>
    <row r="6" spans="1:15" x14ac:dyDescent="0.25">
      <c r="A6" s="17"/>
      <c r="B6" s="17"/>
      <c r="C6" s="17"/>
      <c r="D6" s="18"/>
      <c r="E6" s="23" t="s">
        <v>23</v>
      </c>
      <c r="F6" s="24"/>
      <c r="G6" s="24"/>
      <c r="H6" s="1"/>
      <c r="I6" s="1"/>
      <c r="J6" s="1"/>
      <c r="K6" s="1"/>
      <c r="L6" s="1"/>
      <c r="M6" s="1"/>
    </row>
    <row r="7" spans="1:15" x14ac:dyDescent="0.25">
      <c r="A7" s="17"/>
      <c r="B7" s="17"/>
      <c r="C7" s="17"/>
      <c r="D7" s="18"/>
      <c r="E7" s="3"/>
      <c r="F7" s="1"/>
      <c r="G7" s="1"/>
      <c r="H7" s="1"/>
      <c r="I7" s="1"/>
      <c r="J7" s="1"/>
      <c r="K7" s="1"/>
      <c r="L7" s="1"/>
      <c r="M7" s="1"/>
    </row>
    <row r="8" spans="1:15" x14ac:dyDescent="0.25">
      <c r="A8" s="17"/>
      <c r="B8" s="17"/>
      <c r="C8" s="17"/>
      <c r="D8" s="18"/>
      <c r="E8" s="4"/>
      <c r="F8" s="2"/>
      <c r="G8" s="2"/>
      <c r="H8" s="2"/>
      <c r="I8" s="2"/>
      <c r="J8" s="2"/>
      <c r="K8" s="2"/>
      <c r="L8" s="2"/>
      <c r="M8" s="2"/>
    </row>
    <row r="9" spans="1:15" x14ac:dyDescent="0.25">
      <c r="A9" s="21" t="s">
        <v>9</v>
      </c>
      <c r="B9" s="21"/>
      <c r="C9" s="21"/>
      <c r="D9" s="21"/>
      <c r="E9" s="21"/>
      <c r="F9" s="21"/>
      <c r="G9" s="21"/>
    </row>
    <row r="10" spans="1:15" x14ac:dyDescent="0.25">
      <c r="A10" s="22"/>
      <c r="B10" s="22"/>
      <c r="C10" s="22"/>
      <c r="D10" s="22"/>
      <c r="E10" s="22"/>
      <c r="F10" s="22"/>
      <c r="G10" s="22"/>
    </row>
    <row r="11" spans="1:15" x14ac:dyDescent="0.25">
      <c r="A11" s="5" t="s">
        <v>1</v>
      </c>
      <c r="B11" s="5" t="s">
        <v>11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</row>
    <row r="12" spans="1:15" x14ac:dyDescent="0.25">
      <c r="A12" s="6">
        <v>44013</v>
      </c>
      <c r="B12" s="8" t="str">
        <f>VLOOKUP(WEEKDAY(A12),Plan2!A:B,2,0)</f>
        <v>qua</v>
      </c>
      <c r="C12" s="5" t="s">
        <v>25</v>
      </c>
      <c r="D12" s="5" t="s">
        <v>24</v>
      </c>
      <c r="E12" s="7">
        <v>0.29166666666666669</v>
      </c>
      <c r="F12" s="7">
        <v>4.1666666666666664E-2</v>
      </c>
      <c r="G12" s="7">
        <v>0.66666666666666663</v>
      </c>
    </row>
    <row r="13" spans="1:15" x14ac:dyDescent="0.25">
      <c r="A13" s="6">
        <v>44014</v>
      </c>
      <c r="B13" s="8" t="str">
        <f>VLOOKUP(WEEKDAY(A13),Plan2!A:B,2,0)</f>
        <v>qui</v>
      </c>
      <c r="C13" s="5" t="s">
        <v>25</v>
      </c>
      <c r="D13" s="5" t="s">
        <v>24</v>
      </c>
      <c r="E13" s="7">
        <v>0.29166666666666669</v>
      </c>
      <c r="F13" s="7">
        <v>4.1666666666666664E-2</v>
      </c>
      <c r="G13" s="7">
        <v>0.66666666666666663</v>
      </c>
    </row>
    <row r="14" spans="1:15" x14ac:dyDescent="0.25">
      <c r="A14" s="6">
        <v>44015</v>
      </c>
      <c r="B14" s="8" t="str">
        <f>VLOOKUP(WEEKDAY(A14),Plan2!A:B,2,0)</f>
        <v>sex</v>
      </c>
      <c r="C14" s="5" t="s">
        <v>25</v>
      </c>
      <c r="D14" s="5" t="s">
        <v>24</v>
      </c>
      <c r="E14" s="7">
        <v>0.29166666666666669</v>
      </c>
      <c r="F14" s="7">
        <v>4.1666666666666664E-2</v>
      </c>
      <c r="G14" s="7">
        <v>0.66666666666666663</v>
      </c>
    </row>
    <row r="15" spans="1:15" x14ac:dyDescent="0.25">
      <c r="A15" s="6">
        <v>44016</v>
      </c>
      <c r="B15" s="8" t="str">
        <f>VLOOKUP(WEEKDAY(A15),Plan2!A:B,2,0)</f>
        <v>sáb</v>
      </c>
      <c r="C15" s="15" t="s">
        <v>25</v>
      </c>
      <c r="D15" s="15" t="s">
        <v>24</v>
      </c>
      <c r="E15" s="16">
        <v>0</v>
      </c>
      <c r="F15" s="16">
        <v>0</v>
      </c>
      <c r="G15" s="16">
        <v>0</v>
      </c>
    </row>
    <row r="16" spans="1:15" x14ac:dyDescent="0.25">
      <c r="A16" s="6">
        <v>44017</v>
      </c>
      <c r="B16" s="8" t="str">
        <f>VLOOKUP(WEEKDAY(A16),Plan2!A:B,2,0)</f>
        <v>dom</v>
      </c>
      <c r="C16" s="13" t="s">
        <v>25</v>
      </c>
      <c r="D16" s="13" t="s">
        <v>24</v>
      </c>
      <c r="E16" s="14">
        <v>0</v>
      </c>
      <c r="F16" s="14">
        <v>0</v>
      </c>
      <c r="G16" s="14">
        <v>0</v>
      </c>
    </row>
    <row r="17" spans="1:7" x14ac:dyDescent="0.25">
      <c r="A17" s="6">
        <v>44018</v>
      </c>
      <c r="B17" s="8" t="str">
        <f>VLOOKUP(WEEKDAY(A17),Plan2!A:B,2,0)</f>
        <v>seg</v>
      </c>
      <c r="C17" s="5" t="s">
        <v>25</v>
      </c>
      <c r="D17" s="5" t="s">
        <v>24</v>
      </c>
      <c r="E17" s="7">
        <v>0.29166666666666669</v>
      </c>
      <c r="F17" s="7">
        <v>4.1666666666666664E-2</v>
      </c>
      <c r="G17" s="7">
        <v>0.66666666666666663</v>
      </c>
    </row>
    <row r="18" spans="1:7" x14ac:dyDescent="0.25">
      <c r="A18" s="6">
        <v>44019</v>
      </c>
      <c r="B18" s="8" t="str">
        <f>VLOOKUP(WEEKDAY(A18),Plan2!A:B,2,0)</f>
        <v>ter</v>
      </c>
      <c r="C18" s="5" t="s">
        <v>25</v>
      </c>
      <c r="D18" s="5" t="s">
        <v>24</v>
      </c>
      <c r="E18" s="7">
        <v>0.29166666666666669</v>
      </c>
      <c r="F18" s="7">
        <v>4.1666666666666664E-2</v>
      </c>
      <c r="G18" s="7">
        <v>0.66666666666666663</v>
      </c>
    </row>
    <row r="19" spans="1:7" x14ac:dyDescent="0.25">
      <c r="A19" s="6">
        <v>44020</v>
      </c>
      <c r="B19" s="8" t="str">
        <f>VLOOKUP(WEEKDAY(A19),Plan2!A:B,2,0)</f>
        <v>qua</v>
      </c>
      <c r="C19" s="5" t="s">
        <v>25</v>
      </c>
      <c r="D19" s="5" t="s">
        <v>24</v>
      </c>
      <c r="E19" s="7">
        <v>0.29166666666666669</v>
      </c>
      <c r="F19" s="7">
        <v>4.1666666666666664E-2</v>
      </c>
      <c r="G19" s="7">
        <v>0.66666666666666663</v>
      </c>
    </row>
    <row r="20" spans="1:7" x14ac:dyDescent="0.25">
      <c r="A20" s="6">
        <v>44021</v>
      </c>
      <c r="B20" s="8" t="str">
        <f>VLOOKUP(WEEKDAY(A20),Plan2!A:B,2,0)</f>
        <v>qui</v>
      </c>
      <c r="C20" s="5" t="s">
        <v>25</v>
      </c>
      <c r="D20" s="5" t="s">
        <v>24</v>
      </c>
      <c r="E20" s="7">
        <v>0.29166666666666669</v>
      </c>
      <c r="F20" s="7">
        <v>4.1666666666666664E-2</v>
      </c>
      <c r="G20" s="7">
        <v>0.66666666666666663</v>
      </c>
    </row>
    <row r="21" spans="1:7" x14ac:dyDescent="0.25">
      <c r="A21" s="6">
        <v>44022</v>
      </c>
      <c r="B21" s="8" t="str">
        <f>VLOOKUP(WEEKDAY(A21),Plan2!A:B,2,0)</f>
        <v>sex</v>
      </c>
      <c r="C21" s="5" t="s">
        <v>25</v>
      </c>
      <c r="D21" s="5" t="s">
        <v>24</v>
      </c>
      <c r="E21" s="7">
        <v>0.29166666666666669</v>
      </c>
      <c r="F21" s="7">
        <v>4.1666666666666664E-2</v>
      </c>
      <c r="G21" s="7">
        <v>0.66666666666666663</v>
      </c>
    </row>
    <row r="22" spans="1:7" x14ac:dyDescent="0.25">
      <c r="A22" s="6">
        <v>44023</v>
      </c>
      <c r="B22" s="8" t="str">
        <f>VLOOKUP(WEEKDAY(A22),Plan2!A:B,2,0)</f>
        <v>sáb</v>
      </c>
      <c r="C22" s="15" t="s">
        <v>25</v>
      </c>
      <c r="D22" s="15" t="s">
        <v>24</v>
      </c>
      <c r="E22" s="16">
        <v>0</v>
      </c>
      <c r="F22" s="16">
        <v>0</v>
      </c>
      <c r="G22" s="16">
        <v>0</v>
      </c>
    </row>
    <row r="23" spans="1:7" x14ac:dyDescent="0.25">
      <c r="A23" s="6">
        <v>44024</v>
      </c>
      <c r="B23" s="8" t="str">
        <f>VLOOKUP(WEEKDAY(A23),Plan2!A:B,2,0)</f>
        <v>dom</v>
      </c>
      <c r="C23" s="13" t="s">
        <v>25</v>
      </c>
      <c r="D23" s="13" t="s">
        <v>24</v>
      </c>
      <c r="E23" s="14">
        <v>0</v>
      </c>
      <c r="F23" s="14">
        <v>0</v>
      </c>
      <c r="G23" s="14">
        <v>0</v>
      </c>
    </row>
    <row r="24" spans="1:7" x14ac:dyDescent="0.25">
      <c r="A24" s="6">
        <v>44025</v>
      </c>
      <c r="B24" s="8" t="str">
        <f>VLOOKUP(WEEKDAY(A24),Plan2!A:B,2,0)</f>
        <v>seg</v>
      </c>
      <c r="C24" s="5" t="s">
        <v>25</v>
      </c>
      <c r="D24" s="5" t="s">
        <v>24</v>
      </c>
      <c r="E24" s="7">
        <v>0.29166666666666669</v>
      </c>
      <c r="F24" s="7">
        <v>4.1666666666666664E-2</v>
      </c>
      <c r="G24" s="7">
        <v>0.66666666666666663</v>
      </c>
    </row>
    <row r="25" spans="1:7" x14ac:dyDescent="0.25">
      <c r="A25" s="6">
        <v>44026</v>
      </c>
      <c r="B25" s="8" t="str">
        <f>VLOOKUP(WEEKDAY(A25),Plan2!A:B,2,0)</f>
        <v>ter</v>
      </c>
      <c r="C25" s="5" t="s">
        <v>25</v>
      </c>
      <c r="D25" s="5" t="s">
        <v>24</v>
      </c>
      <c r="E25" s="7">
        <v>0.29166666666666669</v>
      </c>
      <c r="F25" s="7">
        <v>4.1666666666666664E-2</v>
      </c>
      <c r="G25" s="7">
        <v>0.66666666666666663</v>
      </c>
    </row>
    <row r="26" spans="1:7" x14ac:dyDescent="0.25">
      <c r="A26" s="6">
        <v>44027</v>
      </c>
      <c r="B26" s="8" t="str">
        <f>VLOOKUP(WEEKDAY(A26),Plan2!A:B,2,0)</f>
        <v>qua</v>
      </c>
      <c r="C26" s="5" t="s">
        <v>25</v>
      </c>
      <c r="D26" s="5" t="s">
        <v>24</v>
      </c>
      <c r="E26" s="7">
        <v>0.29166666666666669</v>
      </c>
      <c r="F26" s="7">
        <v>4.1666666666666664E-2</v>
      </c>
      <c r="G26" s="7">
        <v>0.66666666666666663</v>
      </c>
    </row>
    <row r="27" spans="1:7" x14ac:dyDescent="0.25">
      <c r="A27" s="6">
        <v>44028</v>
      </c>
      <c r="B27" s="8" t="str">
        <f>VLOOKUP(WEEKDAY(A27),Plan2!A:B,2,0)</f>
        <v>qui</v>
      </c>
      <c r="C27" s="5" t="s">
        <v>25</v>
      </c>
      <c r="D27" s="5" t="s">
        <v>24</v>
      </c>
      <c r="E27" s="7">
        <v>0.29166666666666669</v>
      </c>
      <c r="F27" s="7">
        <v>4.1666666666666664E-2</v>
      </c>
      <c r="G27" s="7">
        <v>0.66666666666666663</v>
      </c>
    </row>
    <row r="28" spans="1:7" x14ac:dyDescent="0.25">
      <c r="A28" s="6">
        <v>44029</v>
      </c>
      <c r="B28" s="8" t="str">
        <f>VLOOKUP(WEEKDAY(A28),Plan2!A:B,2,0)</f>
        <v>sex</v>
      </c>
      <c r="C28" s="5" t="s">
        <v>25</v>
      </c>
      <c r="D28" s="5" t="s">
        <v>24</v>
      </c>
      <c r="E28" s="7">
        <v>0.29166666666666669</v>
      </c>
      <c r="F28" s="7">
        <v>4.1666666666666664E-2</v>
      </c>
      <c r="G28" s="7">
        <v>0.66666666666666663</v>
      </c>
    </row>
    <row r="29" spans="1:7" x14ac:dyDescent="0.25">
      <c r="A29" s="6">
        <v>44030</v>
      </c>
      <c r="B29" s="8" t="str">
        <f>VLOOKUP(WEEKDAY(A29),Plan2!A:B,2,0)</f>
        <v>sáb</v>
      </c>
      <c r="C29" s="15" t="s">
        <v>25</v>
      </c>
      <c r="D29" s="15" t="s">
        <v>24</v>
      </c>
      <c r="E29" s="16">
        <v>0</v>
      </c>
      <c r="F29" s="16">
        <v>0</v>
      </c>
      <c r="G29" s="16">
        <v>0</v>
      </c>
    </row>
    <row r="30" spans="1:7" x14ac:dyDescent="0.25">
      <c r="A30" s="6">
        <v>44031</v>
      </c>
      <c r="B30" s="8" t="str">
        <f>VLOOKUP(WEEKDAY(A30),Plan2!A:B,2,0)</f>
        <v>dom</v>
      </c>
      <c r="C30" s="13" t="s">
        <v>25</v>
      </c>
      <c r="D30" s="13" t="s">
        <v>24</v>
      </c>
      <c r="E30" s="14">
        <v>0</v>
      </c>
      <c r="F30" s="14">
        <v>0</v>
      </c>
      <c r="G30" s="14">
        <v>0</v>
      </c>
    </row>
    <row r="31" spans="1:7" x14ac:dyDescent="0.25">
      <c r="A31" s="6">
        <v>44032</v>
      </c>
      <c r="B31" s="8" t="str">
        <f>VLOOKUP(WEEKDAY(A31),Plan2!A:B,2,0)</f>
        <v>seg</v>
      </c>
      <c r="C31" s="5" t="s">
        <v>25</v>
      </c>
      <c r="D31" s="5" t="s">
        <v>24</v>
      </c>
      <c r="E31" s="7">
        <v>0.29166666666666669</v>
      </c>
      <c r="F31" s="7">
        <v>4.1666666666666664E-2</v>
      </c>
      <c r="G31" s="7">
        <v>0.66666666666666663</v>
      </c>
    </row>
    <row r="32" spans="1:7" x14ac:dyDescent="0.25">
      <c r="A32" s="6">
        <v>44033</v>
      </c>
      <c r="B32" s="8" t="str">
        <f>VLOOKUP(WEEKDAY(A32),Plan2!A:B,2,0)</f>
        <v>ter</v>
      </c>
      <c r="C32" s="5" t="s">
        <v>25</v>
      </c>
      <c r="D32" s="5" t="s">
        <v>24</v>
      </c>
      <c r="E32" s="7">
        <v>0.29166666666666669</v>
      </c>
      <c r="F32" s="7">
        <v>4.1666666666666664E-2</v>
      </c>
      <c r="G32" s="7">
        <v>0.66666666666666663</v>
      </c>
    </row>
    <row r="33" spans="1:13" x14ac:dyDescent="0.25">
      <c r="A33" s="6">
        <v>44034</v>
      </c>
      <c r="B33" s="8" t="str">
        <f>VLOOKUP(WEEKDAY(A33),Plan2!A:B,2,0)</f>
        <v>qua</v>
      </c>
      <c r="C33" s="5" t="s">
        <v>25</v>
      </c>
      <c r="D33" s="5" t="s">
        <v>24</v>
      </c>
      <c r="E33" s="7">
        <v>0.29166666666666669</v>
      </c>
      <c r="F33" s="7">
        <v>4.1666666666666664E-2</v>
      </c>
      <c r="G33" s="7">
        <v>0.66666666666666663</v>
      </c>
    </row>
    <row r="34" spans="1:13" x14ac:dyDescent="0.25">
      <c r="A34" s="6">
        <v>44035</v>
      </c>
      <c r="B34" s="8" t="str">
        <f>VLOOKUP(WEEKDAY(A34),Plan2!A:B,2,0)</f>
        <v>qui</v>
      </c>
      <c r="C34" s="5" t="s">
        <v>25</v>
      </c>
      <c r="D34" s="5" t="s">
        <v>24</v>
      </c>
      <c r="E34" s="7">
        <v>0.29166666666666669</v>
      </c>
      <c r="F34" s="7">
        <v>4.1666666666666664E-2</v>
      </c>
      <c r="G34" s="7">
        <v>0.66666666666666663</v>
      </c>
    </row>
    <row r="35" spans="1:13" x14ac:dyDescent="0.25">
      <c r="A35" s="6">
        <v>44036</v>
      </c>
      <c r="B35" s="8" t="str">
        <f>VLOOKUP(WEEKDAY(A35),Plan2!A:B,2,0)</f>
        <v>sex</v>
      </c>
      <c r="C35" s="5" t="s">
        <v>25</v>
      </c>
      <c r="D35" s="5" t="s">
        <v>24</v>
      </c>
      <c r="E35" s="7">
        <v>0.29166666666666669</v>
      </c>
      <c r="F35" s="7">
        <v>4.1666666666666664E-2</v>
      </c>
      <c r="G35" s="7">
        <v>0.66666666666666663</v>
      </c>
    </row>
    <row r="36" spans="1:13" x14ac:dyDescent="0.25">
      <c r="A36" s="6">
        <v>44037</v>
      </c>
      <c r="B36" s="8" t="str">
        <f>VLOOKUP(WEEKDAY(A36),Plan2!A:B,2,0)</f>
        <v>sáb</v>
      </c>
      <c r="C36" s="15" t="s">
        <v>25</v>
      </c>
      <c r="D36" s="15" t="s">
        <v>24</v>
      </c>
      <c r="E36" s="16">
        <v>0</v>
      </c>
      <c r="F36" s="16">
        <v>0</v>
      </c>
      <c r="G36" s="16">
        <v>0</v>
      </c>
    </row>
    <row r="37" spans="1:13" x14ac:dyDescent="0.25">
      <c r="A37" s="6">
        <v>44038</v>
      </c>
      <c r="B37" s="8" t="str">
        <f>VLOOKUP(WEEKDAY(A37),Plan2!A:B,2,0)</f>
        <v>dom</v>
      </c>
      <c r="C37" s="13" t="s">
        <v>25</v>
      </c>
      <c r="D37" s="13" t="s">
        <v>24</v>
      </c>
      <c r="E37" s="14">
        <v>0</v>
      </c>
      <c r="F37" s="14">
        <v>0</v>
      </c>
      <c r="G37" s="14">
        <v>0</v>
      </c>
    </row>
    <row r="38" spans="1:13" x14ac:dyDescent="0.25">
      <c r="A38" s="6">
        <v>44039</v>
      </c>
      <c r="B38" s="27" t="str">
        <f>VLOOKUP(WEEKDAY(A38),Plan2!A:B,2,0)</f>
        <v>seg</v>
      </c>
      <c r="C38" s="15" t="s">
        <v>25</v>
      </c>
      <c r="D38" s="15" t="s">
        <v>24</v>
      </c>
      <c r="E38" s="16">
        <v>0</v>
      </c>
      <c r="F38" s="16">
        <v>0</v>
      </c>
      <c r="G38" s="16">
        <v>0</v>
      </c>
    </row>
    <row r="39" spans="1:13" x14ac:dyDescent="0.25">
      <c r="A39" s="6">
        <v>44040</v>
      </c>
      <c r="B39" s="8" t="str">
        <f>VLOOKUP(WEEKDAY(A39),Plan2!A:B,2,0)</f>
        <v>ter</v>
      </c>
      <c r="C39" s="5" t="s">
        <v>25</v>
      </c>
      <c r="D39" s="5" t="s">
        <v>24</v>
      </c>
      <c r="E39" s="7">
        <v>0.29166666666666669</v>
      </c>
      <c r="F39" s="7">
        <v>4.1666666666666664E-2</v>
      </c>
      <c r="G39" s="7">
        <v>0.66666666666666663</v>
      </c>
      <c r="H39" s="6">
        <v>43638</v>
      </c>
      <c r="I39" s="8" t="e">
        <f>VLOOKUP(WEEKDAY(H39),Plan2!I:J,2,0)</f>
        <v>#N/A</v>
      </c>
      <c r="J39" s="5" t="s">
        <v>7</v>
      </c>
      <c r="K39" s="5" t="s">
        <v>8</v>
      </c>
      <c r="L39" s="7">
        <v>0</v>
      </c>
      <c r="M39" s="7">
        <v>0</v>
      </c>
    </row>
    <row r="40" spans="1:13" x14ac:dyDescent="0.25">
      <c r="A40" s="9"/>
      <c r="B40" s="10"/>
      <c r="C40" s="11"/>
      <c r="D40" s="11"/>
      <c r="E40" s="12"/>
      <c r="F40" s="12"/>
      <c r="G40" s="12"/>
      <c r="H40" s="6">
        <v>43639</v>
      </c>
      <c r="I40" s="8" t="e">
        <f>VLOOKUP(WEEKDAY(H40),Plan2!I:J,2,0)</f>
        <v>#N/A</v>
      </c>
      <c r="J40" s="5" t="s">
        <v>7</v>
      </c>
      <c r="K40" s="5" t="s">
        <v>8</v>
      </c>
      <c r="L40" s="7">
        <v>0</v>
      </c>
      <c r="M40" s="7">
        <v>0</v>
      </c>
    </row>
  </sheetData>
  <mergeCells count="8">
    <mergeCell ref="A1:D8"/>
    <mergeCell ref="E2:M2"/>
    <mergeCell ref="A9:G10"/>
    <mergeCell ref="E3:G3"/>
    <mergeCell ref="E4:G4"/>
    <mergeCell ref="E5:G5"/>
    <mergeCell ref="E6:G6"/>
    <mergeCell ref="E1:O1"/>
  </mergeCells>
  <conditionalFormatting sqref="I39:I40 B11:B40">
    <cfRule type="cellIs" dxfId="3" priority="1" operator="equal">
      <formula>"Sáb"</formula>
    </cfRule>
    <cfRule type="cellIs" dxfId="2" priority="2" operator="equal">
      <formula>"dom"</formula>
    </cfRule>
  </conditionalFormatting>
  <pageMargins left="0.511811024" right="0.511811024" top="0.78740157499999996" bottom="0.78740157499999996" header="0.31496062000000002" footer="0.31496062000000002"/>
  <pageSetup paperSize="9" scale="84" fitToWidth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10</v>
      </c>
      <c r="B1" t="s">
        <v>11</v>
      </c>
    </row>
    <row r="2" spans="1:2" x14ac:dyDescent="0.25">
      <c r="A2">
        <v>1</v>
      </c>
      <c r="B2" t="s">
        <v>12</v>
      </c>
    </row>
    <row r="3" spans="1:2" x14ac:dyDescent="0.25">
      <c r="A3">
        <v>2</v>
      </c>
      <c r="B3" t="s">
        <v>13</v>
      </c>
    </row>
    <row r="4" spans="1:2" x14ac:dyDescent="0.25">
      <c r="A4">
        <v>3</v>
      </c>
      <c r="B4" t="s">
        <v>14</v>
      </c>
    </row>
    <row r="5" spans="1:2" x14ac:dyDescent="0.25">
      <c r="A5">
        <v>4</v>
      </c>
      <c r="B5" t="s">
        <v>15</v>
      </c>
    </row>
    <row r="6" spans="1:2" x14ac:dyDescent="0.25">
      <c r="A6">
        <v>5</v>
      </c>
      <c r="B6" t="s">
        <v>16</v>
      </c>
    </row>
    <row r="7" spans="1:2" x14ac:dyDescent="0.25">
      <c r="A7">
        <v>6</v>
      </c>
      <c r="B7" t="s">
        <v>17</v>
      </c>
    </row>
    <row r="8" spans="1:2" x14ac:dyDescent="0.25">
      <c r="A8">
        <v>7</v>
      </c>
      <c r="B8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Walter</cp:lastModifiedBy>
  <cp:lastPrinted>2019-05-17T15:06:59Z</cp:lastPrinted>
  <dcterms:created xsi:type="dcterms:W3CDTF">2019-05-17T11:47:50Z</dcterms:created>
  <dcterms:modified xsi:type="dcterms:W3CDTF">2020-07-28T12:02:39Z</dcterms:modified>
</cp:coreProperties>
</file>